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Exportación\Año_2025\1.ENERO A MARZO 2025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Print_Area" localSheetId="0">Hoja1!$A$1:$D$41</definedName>
    <definedName name="Consulta_desde_INECP_NEW" localSheetId="0" hidden="1">Hoja1!$A$11:$D$37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37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export01;DBQ=INECP;DBA=W;APA=T;EXC=F;FEN=T;QTO=T;FRC=10;FDL=10;LOB=T;RST=T;BTD=F;BNF=F;BAM=IfAllSuccessful;NUM=NLS;DPM=F;MTS=T;MDI=F;CSR=F;FWC=F;FBS=64000;TLO=O;MLD=0;ODA=F;STE=F;TSZ=8192;AST=FLOAT;" command="SELECT V_EXPPRINCMERC.ANIO, V_EXPPRINCMERC.ARANCEL, V_EXPPRINCMERC.DESCRIPCION, V_EXPPRINCMERC.NETO, V_EXPPRINCMERC.FOB_x000d__x000a_FROM ENCUESTA.V_EXPPRINCMERC V_EXPPRINCMERC"/>
  </connection>
</connections>
</file>

<file path=xl/sharedStrings.xml><?xml version="1.0" encoding="utf-8"?>
<sst xmlns="http://schemas.openxmlformats.org/spreadsheetml/2006/main" count="70" uniqueCount="70">
  <si>
    <t>ARANCEL</t>
  </si>
  <si>
    <t>DESCRIPCION</t>
  </si>
  <si>
    <t>NETO</t>
  </si>
  <si>
    <t>TOTAL</t>
  </si>
  <si>
    <t>Otras mercaderías</t>
  </si>
  <si>
    <t>Peso neto</t>
  </si>
  <si>
    <t>Descripción arancelaria</t>
  </si>
  <si>
    <t>República de Panamá</t>
  </si>
  <si>
    <t>CONTRALORÍA GENERAL DE LA REPÚBLICA</t>
  </si>
  <si>
    <t>Instituto Nacional de Estadística y Censo</t>
  </si>
  <si>
    <t>FOB</t>
  </si>
  <si>
    <t>Desperdicios y desechos, de fundición, de hierro o acero.</t>
  </si>
  <si>
    <t>Desperdicios y desechos, de aluminio.</t>
  </si>
  <si>
    <t>Ron.</t>
  </si>
  <si>
    <t>Aceite de palma y sus fracciones, en bruto.</t>
  </si>
  <si>
    <t>EXPORTACIÓN DE PRINCIPALES MERCADERÍAS DE LA REPÚBLICA, POR PESO Y VALOR FOB,</t>
  </si>
  <si>
    <t>0803.90.11.00.00</t>
  </si>
  <si>
    <t>1511.10.00.00.00</t>
  </si>
  <si>
    <t xml:space="preserve">Teca en bruto, incluso descortezadas, desalburadas o escuadradas. </t>
  </si>
  <si>
    <t>7204.10.00.00.00</t>
  </si>
  <si>
    <t>7602.00.00.00.00</t>
  </si>
  <si>
    <t>2208.40.10.00.00</t>
  </si>
  <si>
    <t>7404.00.00.00.00</t>
  </si>
  <si>
    <t>Desperdicios y desechos, de cobre.</t>
  </si>
  <si>
    <t>0202.30.00.00.90</t>
  </si>
  <si>
    <t>0302.32.00.00.00</t>
  </si>
  <si>
    <t>Exportación (P)</t>
  </si>
  <si>
    <t>4403.42.00.00.00</t>
  </si>
  <si>
    <t>0807.11.00.00.00</t>
  </si>
  <si>
    <t>Sandías frescas.</t>
  </si>
  <si>
    <t>2523.29.00.00.00</t>
  </si>
  <si>
    <t>Cemento portland, excepto cemento blanco.</t>
  </si>
  <si>
    <t>0306.17.19.00.00</t>
  </si>
  <si>
    <t>Camarones congelados, incluso pelados o cocidos, excepto ahumados y cultivados.</t>
  </si>
  <si>
    <t>Los demás cortes (trozos), deshuesados, de carne de animales de la especie bovina, congelada.</t>
  </si>
  <si>
    <t>2710.19.93.00.00</t>
  </si>
  <si>
    <t>Aceites lubricantes de los tipos producidos nacionalmente.</t>
  </si>
  <si>
    <t xml:space="preserve">Código </t>
  </si>
  <si>
    <t>2301.20.10.00.00</t>
  </si>
  <si>
    <t>Harina de pescado.</t>
  </si>
  <si>
    <t>3004.90.99.00.19</t>
  </si>
  <si>
    <t>Antihistamínicos, incluidos antipiréticos y antipruriginosos, preparados para usos terapéuticos o profilácticos, dosificados o acondicionados para la venta al por menor.</t>
  </si>
  <si>
    <t>0303.42.00.00.00</t>
  </si>
  <si>
    <t>1801.00.00.00.00</t>
  </si>
  <si>
    <t>Cacao en grano, entero o partido, crudo o tostado.</t>
  </si>
  <si>
    <t>3215.11.90.00.00</t>
  </si>
  <si>
    <t>Tintas de imprimir negras, excepto para máquinas codificadoras.</t>
  </si>
  <si>
    <t>0901.11.30.00.00</t>
  </si>
  <si>
    <t>Café oro, sin tostar y sin descafeinar.</t>
  </si>
  <si>
    <t>0804.30.00.00.00</t>
  </si>
  <si>
    <t>Piñas (ananás), frescas o secas.</t>
  </si>
  <si>
    <t>0302.89.10.00.00</t>
  </si>
  <si>
    <t>Pargos (Lutjanus spp.), frescos o  refrigerados, excepto los hígados, huevas y lechas.</t>
  </si>
  <si>
    <t>0302.46.00.00.00</t>
  </si>
  <si>
    <t>Cobias  (Rachycentron  canadum), frescos  o  refrigerados,  excepto los hígados, huevas y lechas.</t>
  </si>
  <si>
    <t>3824.99.99.00.90</t>
  </si>
  <si>
    <t>Los demás, productos químicos y preparaciones  de  la industria química o de  las industrias conexas (incluidas las mezclas de productos  naturales), no  expresados ni comprendidos en otra parte.</t>
  </si>
  <si>
    <t>7308.90.90.00.00</t>
  </si>
  <si>
    <t>Las demás construcciones  y  sus partes  de fundición, hierro o acero, excepto las construcciones prefabricadas de la partida 94.06; chapas, barras, perfiles, tubos y similares de fundición, hierro o acero, preparados para la construcción.</t>
  </si>
  <si>
    <t>SEGÚN DESCRIPCIÓN ARANCELARIA:  ENERO A MARZO 2025</t>
  </si>
  <si>
    <t>(En kilos)</t>
  </si>
  <si>
    <t>(En balboas)</t>
  </si>
  <si>
    <t>Valor FOB</t>
  </si>
  <si>
    <t>Bananas (Musa balbisiaca acuminata, Musa paradisiaca o Musa fapientum), frescas (1).</t>
  </si>
  <si>
    <t>Atunes de aleta amarilla  (rabiles), (Thunnus  albacares), congelados, excepto filetes los hígados, huevas y lechas.</t>
  </si>
  <si>
    <t>Atunes de aleta amarilla (rabiles), (Thunnus albacares),  frescos  o  refrigerados,  excepto los  hígados, huevas y lechas.</t>
  </si>
  <si>
    <t>(P) Cifras preliminares.</t>
  </si>
  <si>
    <t>Fuente:  Sistema Integrado de Gestión Aduanera (SIGA), de la Autoridad Nacional de Aduanas.</t>
  </si>
  <si>
    <t>(1) Las cifras de Bananas de enero a marzo de 2025 corresponden a los datos reportados por la Dirección Nacional del Banano del</t>
  </si>
  <si>
    <t xml:space="preserve">     Ministerio de Comercio e Industrias.  Se exportaron 4,979,139 cajas.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</si>
</sst>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3" fontId="1" fillId="2" borderId="2" xfId="0" applyNumberFormat="1" applyFont="1" applyFill="1" applyBorder="1" applyAlignment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/>
    <xf numFmtId="3" fontId="1" fillId="2" borderId="0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1" fillId="2" borderId="3" xfId="0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vertical="top" wrapText="1"/>
    </xf>
    <xf numFmtId="3" fontId="3" fillId="2" borderId="0" xfId="0" applyNumberFormat="1" applyFont="1" applyFill="1" applyBorder="1" applyAlignment="1">
      <alignment vertical="top" wrapText="1"/>
    </xf>
    <xf numFmtId="3" fontId="1" fillId="2" borderId="2" xfId="0" applyNumberFormat="1" applyFont="1" applyFill="1" applyBorder="1" applyAlignment="1">
      <alignment vertical="top"/>
    </xf>
    <xf numFmtId="3" fontId="1" fillId="2" borderId="0" xfId="0" applyNumberFormat="1" applyFont="1" applyFill="1" applyAlignment="1">
      <alignment vertical="top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0" fontId="4" fillId="2" borderId="0" xfId="0" applyFont="1" applyFill="1"/>
    <xf numFmtId="3" fontId="3" fillId="2" borderId="0" xfId="0" applyNumberFormat="1" applyFont="1" applyFill="1" applyBorder="1" applyAlignment="1">
      <alignment vertical="top"/>
    </xf>
    <xf numFmtId="3" fontId="1" fillId="2" borderId="0" xfId="0" applyNumberFormat="1" applyFont="1" applyFill="1" applyBorder="1" applyAlignment="1">
      <alignment vertical="top" wrapText="1"/>
    </xf>
    <xf numFmtId="3" fontId="3" fillId="2" borderId="2" xfId="0" applyNumberFormat="1" applyFont="1" applyFill="1" applyBorder="1" applyAlignment="1">
      <alignment vertical="top" wrapText="1"/>
    </xf>
    <xf numFmtId="3" fontId="3" fillId="2" borderId="2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3" fontId="6" fillId="3" borderId="9" xfId="0" applyNumberFormat="1" applyFont="1" applyFill="1" applyBorder="1" applyAlignment="1">
      <alignment horizontal="center"/>
    </xf>
    <xf numFmtId="3" fontId="6" fillId="3" borderId="10" xfId="0" applyNumberFormat="1" applyFont="1" applyFill="1" applyBorder="1" applyAlignment="1">
      <alignment horizontal="center"/>
    </xf>
    <xf numFmtId="3" fontId="6" fillId="3" borderId="11" xfId="0" applyNumberFormat="1" applyFont="1" applyFill="1" applyBorder="1" applyAlignment="1">
      <alignment horizontal="center" vertical="top"/>
    </xf>
    <xf numFmtId="3" fontId="6" fillId="3" borderId="12" xfId="0" applyNumberFormat="1" applyFont="1" applyFill="1" applyBorder="1" applyAlignment="1">
      <alignment horizontal="center" vertical="top"/>
    </xf>
    <xf numFmtId="3" fontId="1" fillId="2" borderId="5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2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3" fontId="1" fillId="2" borderId="14" xfId="0" applyNumberFormat="1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0" fillId="0" borderId="0" xfId="0" applyAlignment="1"/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preserveSortFilterLayout="0" nextId="6">
    <queryTableFields count="4">
      <queryTableField id="2" name="ARANCEL" tableColumnId="2"/>
      <queryTableField id="3" name="DESCRIPCION" tableColumnId="3"/>
      <queryTableField id="4" name="NETO" tableColumnId="4"/>
      <queryTableField id="5" name="FOB" tableColumnId="5"/>
    </queryTableFields>
    <queryTableDeletedFields count="1">
      <deletedField name="ANI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D37" tableType="queryTable" totalsRowShown="0" headerRowDxfId="5" dataDxfId="4">
  <tableColumns count="4">
    <tableColumn id="2" uniqueName="2" name="ARANCEL" queryTableFieldId="2" dataDxfId="3"/>
    <tableColumn id="3" uniqueName="3" name="DESCRIPCION" queryTableFieldId="3" dataDxfId="2"/>
    <tableColumn id="4" uniqueName="4" name="NETO" queryTableFieldId="4" dataDxfId="1"/>
    <tableColumn id="5" uniqueName="5" name="FOB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tabSelected="1" workbookViewId="0">
      <selection activeCell="A8" sqref="A8:A10"/>
    </sheetView>
  </sheetViews>
  <sheetFormatPr baseColWidth="10" defaultColWidth="11.42578125" defaultRowHeight="12.75" x14ac:dyDescent="0.2"/>
  <cols>
    <col min="1" max="1" width="15.7109375" style="1" customWidth="1"/>
    <col min="2" max="2" width="72.7109375" style="6" customWidth="1"/>
    <col min="3" max="3" width="13.42578125" style="6" customWidth="1"/>
    <col min="4" max="4" width="13.28515625" style="1" customWidth="1"/>
    <col min="5" max="16384" width="11.42578125" style="1"/>
  </cols>
  <sheetData>
    <row r="1" spans="1:4" x14ac:dyDescent="0.2">
      <c r="A1" s="37" t="s">
        <v>7</v>
      </c>
      <c r="B1" s="37"/>
      <c r="C1" s="37"/>
      <c r="D1" s="37"/>
    </row>
    <row r="2" spans="1:4" x14ac:dyDescent="0.2">
      <c r="A2" s="38" t="s">
        <v>8</v>
      </c>
      <c r="B2" s="38"/>
      <c r="C2" s="38"/>
      <c r="D2" s="38"/>
    </row>
    <row r="3" spans="1:4" x14ac:dyDescent="0.2">
      <c r="A3" s="37" t="s">
        <v>9</v>
      </c>
      <c r="B3" s="37"/>
      <c r="C3" s="37"/>
      <c r="D3" s="37"/>
    </row>
    <row r="4" spans="1:4" ht="15" x14ac:dyDescent="0.25">
      <c r="A4" s="47"/>
      <c r="B4" s="48"/>
      <c r="C4" s="48"/>
      <c r="D4" s="48"/>
    </row>
    <row r="5" spans="1:4" ht="14.45" customHeight="1" x14ac:dyDescent="0.2">
      <c r="A5" s="38" t="s">
        <v>15</v>
      </c>
      <c r="B5" s="38"/>
      <c r="C5" s="38"/>
      <c r="D5" s="38"/>
    </row>
    <row r="6" spans="1:4" ht="14.45" customHeight="1" x14ac:dyDescent="0.2">
      <c r="A6" s="38" t="s">
        <v>59</v>
      </c>
      <c r="B6" s="38"/>
      <c r="C6" s="38"/>
      <c r="D6" s="38"/>
    </row>
    <row r="7" spans="1:4" ht="15" x14ac:dyDescent="0.25">
      <c r="A7" s="47"/>
      <c r="B7" s="48"/>
      <c r="C7" s="48"/>
      <c r="D7" s="48"/>
    </row>
    <row r="8" spans="1:4" ht="15" customHeight="1" x14ac:dyDescent="0.2">
      <c r="A8" s="41" t="s">
        <v>37</v>
      </c>
      <c r="B8" s="45" t="s">
        <v>6</v>
      </c>
      <c r="C8" s="43" t="s">
        <v>26</v>
      </c>
      <c r="D8" s="44"/>
    </row>
    <row r="9" spans="1:4" ht="15" customHeight="1" x14ac:dyDescent="0.2">
      <c r="A9" s="42"/>
      <c r="B9" s="46"/>
      <c r="C9" s="26" t="s">
        <v>5</v>
      </c>
      <c r="D9" s="27" t="s">
        <v>62</v>
      </c>
    </row>
    <row r="10" spans="1:4" ht="15" customHeight="1" x14ac:dyDescent="0.2">
      <c r="A10" s="42"/>
      <c r="B10" s="46"/>
      <c r="C10" s="28" t="s">
        <v>60</v>
      </c>
      <c r="D10" s="29" t="s">
        <v>61</v>
      </c>
    </row>
    <row r="11" spans="1:4" ht="13.15" hidden="1" customHeight="1" x14ac:dyDescent="0.2">
      <c r="A11" s="2" t="s">
        <v>0</v>
      </c>
      <c r="B11" s="3" t="s">
        <v>1</v>
      </c>
      <c r="C11" s="7" t="s">
        <v>2</v>
      </c>
      <c r="D11" s="18" t="s">
        <v>10</v>
      </c>
    </row>
    <row r="12" spans="1:4" s="4" customFormat="1" ht="25.15" customHeight="1" x14ac:dyDescent="0.25">
      <c r="A12" s="8"/>
      <c r="B12" s="15" t="s">
        <v>3</v>
      </c>
      <c r="C12" s="16">
        <v>419533374</v>
      </c>
      <c r="D12" s="17">
        <v>249067869</v>
      </c>
    </row>
    <row r="13" spans="1:4" s="5" customFormat="1" ht="13.9" customHeight="1" x14ac:dyDescent="0.25">
      <c r="A13" s="23" t="s">
        <v>16</v>
      </c>
      <c r="B13" s="11" t="s">
        <v>63</v>
      </c>
      <c r="C13" s="21">
        <v>89604566</v>
      </c>
      <c r="D13" s="12">
        <v>43577869</v>
      </c>
    </row>
    <row r="14" spans="1:4" s="5" customFormat="1" x14ac:dyDescent="0.25">
      <c r="A14" s="23" t="s">
        <v>32</v>
      </c>
      <c r="B14" s="11" t="s">
        <v>33</v>
      </c>
      <c r="C14" s="21">
        <v>4476605</v>
      </c>
      <c r="D14" s="12">
        <v>33356610</v>
      </c>
    </row>
    <row r="15" spans="1:4" s="5" customFormat="1" x14ac:dyDescent="0.25">
      <c r="A15" s="23" t="s">
        <v>27</v>
      </c>
      <c r="B15" s="11" t="s">
        <v>18</v>
      </c>
      <c r="C15" s="21">
        <v>103585132</v>
      </c>
      <c r="D15" s="12">
        <v>12837542</v>
      </c>
    </row>
    <row r="16" spans="1:4" s="5" customFormat="1" ht="25.5" x14ac:dyDescent="0.25">
      <c r="A16" s="23" t="s">
        <v>40</v>
      </c>
      <c r="B16" s="11" t="s">
        <v>41</v>
      </c>
      <c r="C16" s="21">
        <v>401453</v>
      </c>
      <c r="D16" s="12">
        <v>11991628</v>
      </c>
    </row>
    <row r="17" spans="1:4" s="5" customFormat="1" x14ac:dyDescent="0.25">
      <c r="A17" s="23" t="s">
        <v>19</v>
      </c>
      <c r="B17" s="11" t="s">
        <v>11</v>
      </c>
      <c r="C17" s="21">
        <v>47208116</v>
      </c>
      <c r="D17" s="12">
        <v>11314438</v>
      </c>
    </row>
    <row r="18" spans="1:4" s="5" customFormat="1" x14ac:dyDescent="0.25">
      <c r="A18" s="23" t="s">
        <v>17</v>
      </c>
      <c r="B18" s="11" t="s">
        <v>14</v>
      </c>
      <c r="C18" s="21">
        <v>7660240</v>
      </c>
      <c r="D18" s="12">
        <v>9241266</v>
      </c>
    </row>
    <row r="19" spans="1:4" s="5" customFormat="1" x14ac:dyDescent="0.25">
      <c r="A19" s="23" t="s">
        <v>28</v>
      </c>
      <c r="B19" s="11" t="s">
        <v>29</v>
      </c>
      <c r="C19" s="21">
        <v>15419890</v>
      </c>
      <c r="D19" s="12">
        <v>8680616</v>
      </c>
    </row>
    <row r="20" spans="1:4" s="5" customFormat="1" x14ac:dyDescent="0.25">
      <c r="A20" s="23" t="s">
        <v>30</v>
      </c>
      <c r="B20" s="11" t="s">
        <v>31</v>
      </c>
      <c r="C20" s="21">
        <v>47536821</v>
      </c>
      <c r="D20" s="12">
        <v>5602380</v>
      </c>
    </row>
    <row r="21" spans="1:4" s="5" customFormat="1" x14ac:dyDescent="0.25">
      <c r="A21" s="23" t="s">
        <v>20</v>
      </c>
      <c r="B21" s="11" t="s">
        <v>12</v>
      </c>
      <c r="C21" s="21">
        <v>7688682</v>
      </c>
      <c r="D21" s="12">
        <v>4833360</v>
      </c>
    </row>
    <row r="22" spans="1:4" s="5" customFormat="1" ht="25.5" x14ac:dyDescent="0.25">
      <c r="A22" s="23" t="s">
        <v>25</v>
      </c>
      <c r="B22" s="11" t="s">
        <v>65</v>
      </c>
      <c r="C22" s="21">
        <v>1288764</v>
      </c>
      <c r="D22" s="12">
        <v>4618906</v>
      </c>
    </row>
    <row r="23" spans="1:4" s="5" customFormat="1" ht="25.5" x14ac:dyDescent="0.25">
      <c r="A23" s="23" t="s">
        <v>42</v>
      </c>
      <c r="B23" s="11" t="s">
        <v>64</v>
      </c>
      <c r="C23" s="21">
        <v>1623246</v>
      </c>
      <c r="D23" s="12">
        <v>4351370</v>
      </c>
    </row>
    <row r="24" spans="1:4" s="5" customFormat="1" x14ac:dyDescent="0.25">
      <c r="A24" s="23" t="s">
        <v>21</v>
      </c>
      <c r="B24" s="11" t="s">
        <v>13</v>
      </c>
      <c r="C24" s="21">
        <v>1472950</v>
      </c>
      <c r="D24" s="12">
        <v>4323347</v>
      </c>
    </row>
    <row r="25" spans="1:4" s="5" customFormat="1" x14ac:dyDescent="0.25">
      <c r="A25" s="23" t="s">
        <v>38</v>
      </c>
      <c r="B25" s="11" t="s">
        <v>39</v>
      </c>
      <c r="C25" s="21">
        <v>3501400</v>
      </c>
      <c r="D25" s="12">
        <v>4120380</v>
      </c>
    </row>
    <row r="26" spans="1:4" s="5" customFormat="1" x14ac:dyDescent="0.25">
      <c r="A26" s="23" t="s">
        <v>43</v>
      </c>
      <c r="B26" s="11" t="s">
        <v>44</v>
      </c>
      <c r="C26" s="21">
        <v>352500</v>
      </c>
      <c r="D26" s="12">
        <v>3303400</v>
      </c>
    </row>
    <row r="27" spans="1:4" s="5" customFormat="1" x14ac:dyDescent="0.25">
      <c r="A27" s="23" t="s">
        <v>45</v>
      </c>
      <c r="B27" s="11" t="s">
        <v>46</v>
      </c>
      <c r="C27" s="21">
        <v>588093</v>
      </c>
      <c r="D27" s="12">
        <v>3249299</v>
      </c>
    </row>
    <row r="28" spans="1:4" s="5" customFormat="1" x14ac:dyDescent="0.25">
      <c r="A28" s="23" t="s">
        <v>47</v>
      </c>
      <c r="B28" s="11" t="s">
        <v>48</v>
      </c>
      <c r="C28" s="21">
        <v>276746</v>
      </c>
      <c r="D28" s="12">
        <v>2626198</v>
      </c>
    </row>
    <row r="29" spans="1:4" s="5" customFormat="1" x14ac:dyDescent="0.25">
      <c r="A29" s="23" t="s">
        <v>49</v>
      </c>
      <c r="B29" s="11" t="s">
        <v>50</v>
      </c>
      <c r="C29" s="21">
        <v>4164439</v>
      </c>
      <c r="D29" s="12">
        <v>2561445</v>
      </c>
    </row>
    <row r="30" spans="1:4" s="5" customFormat="1" ht="25.5" x14ac:dyDescent="0.25">
      <c r="A30" s="23" t="s">
        <v>24</v>
      </c>
      <c r="B30" s="11" t="s">
        <v>34</v>
      </c>
      <c r="C30" s="21">
        <v>451001</v>
      </c>
      <c r="D30" s="12">
        <v>2522960</v>
      </c>
    </row>
    <row r="31" spans="1:4" s="5" customFormat="1" ht="14.1" customHeight="1" x14ac:dyDescent="0.25">
      <c r="A31" s="23" t="s">
        <v>51</v>
      </c>
      <c r="B31" s="11" t="s">
        <v>52</v>
      </c>
      <c r="C31" s="21">
        <v>531760</v>
      </c>
      <c r="D31" s="12">
        <v>2338726</v>
      </c>
    </row>
    <row r="32" spans="1:4" s="5" customFormat="1" x14ac:dyDescent="0.25">
      <c r="A32" s="24" t="s">
        <v>35</v>
      </c>
      <c r="B32" s="11" t="s">
        <v>36</v>
      </c>
      <c r="C32" s="21">
        <v>1076319</v>
      </c>
      <c r="D32" s="12">
        <v>2299017</v>
      </c>
    </row>
    <row r="33" spans="1:5" s="4" customFormat="1" x14ac:dyDescent="0.2">
      <c r="A33" s="25" t="s">
        <v>22</v>
      </c>
      <c r="B33" s="13" t="s">
        <v>23</v>
      </c>
      <c r="C33" s="22">
        <v>1386714</v>
      </c>
      <c r="D33" s="19">
        <v>2157531</v>
      </c>
    </row>
    <row r="34" spans="1:5" ht="25.5" x14ac:dyDescent="0.2">
      <c r="A34" s="24" t="s">
        <v>53</v>
      </c>
      <c r="B34" s="11" t="s">
        <v>54</v>
      </c>
      <c r="C34" s="11">
        <v>132209</v>
      </c>
      <c r="D34" s="20">
        <v>2101166</v>
      </c>
    </row>
    <row r="35" spans="1:5" ht="38.25" x14ac:dyDescent="0.2">
      <c r="A35" s="23" t="s">
        <v>55</v>
      </c>
      <c r="B35" s="11" t="s">
        <v>56</v>
      </c>
      <c r="C35" s="11">
        <v>1397547</v>
      </c>
      <c r="D35" s="14">
        <v>2100711</v>
      </c>
    </row>
    <row r="36" spans="1:5" ht="38.25" x14ac:dyDescent="0.2">
      <c r="A36" s="24" t="s">
        <v>57</v>
      </c>
      <c r="B36" s="11" t="s">
        <v>58</v>
      </c>
      <c r="C36" s="11">
        <v>688025</v>
      </c>
      <c r="D36" s="14">
        <v>1819998</v>
      </c>
    </row>
    <row r="37" spans="1:5" s="9" customFormat="1" ht="25.15" customHeight="1" x14ac:dyDescent="0.2">
      <c r="A37" s="10"/>
      <c r="B37" s="30" t="s">
        <v>4</v>
      </c>
      <c r="C37" s="31">
        <f>C12-SUM(C13:C36)</f>
        <v>77020156</v>
      </c>
      <c r="D37" s="35">
        <f>D12-SUM(D13:D36)</f>
        <v>63137706</v>
      </c>
      <c r="E37" s="36"/>
    </row>
    <row r="38" spans="1:5" ht="19.899999999999999" customHeight="1" x14ac:dyDescent="0.2">
      <c r="A38" s="39" t="s">
        <v>68</v>
      </c>
      <c r="B38" s="39"/>
      <c r="C38" s="39"/>
      <c r="D38" s="39"/>
    </row>
    <row r="39" spans="1:5" x14ac:dyDescent="0.2">
      <c r="A39" s="40" t="s">
        <v>69</v>
      </c>
      <c r="B39" s="40"/>
      <c r="C39" s="40"/>
      <c r="D39" s="40"/>
    </row>
    <row r="40" spans="1:5" x14ac:dyDescent="0.2">
      <c r="A40" s="32" t="s">
        <v>66</v>
      </c>
      <c r="B40" s="33"/>
      <c r="C40" s="7"/>
      <c r="D40" s="7"/>
    </row>
    <row r="41" spans="1:5" x14ac:dyDescent="0.2">
      <c r="A41" s="32" t="s">
        <v>67</v>
      </c>
      <c r="B41" s="34"/>
      <c r="C41" s="7"/>
      <c r="D41" s="7"/>
    </row>
  </sheetData>
  <mergeCells count="12">
    <mergeCell ref="A1:D1"/>
    <mergeCell ref="A2:D2"/>
    <mergeCell ref="A3:D3"/>
    <mergeCell ref="A38:D38"/>
    <mergeCell ref="A39:D39"/>
    <mergeCell ref="A8:A10"/>
    <mergeCell ref="A5:D5"/>
    <mergeCell ref="A6:D6"/>
    <mergeCell ref="C8:D8"/>
    <mergeCell ref="B8:B10"/>
    <mergeCell ref="A4:D4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ALEX CHUSAC</cp:lastModifiedBy>
  <cp:lastPrinted>2025-05-26T15:04:24Z</cp:lastPrinted>
  <dcterms:created xsi:type="dcterms:W3CDTF">2018-03-09T17:15:36Z</dcterms:created>
  <dcterms:modified xsi:type="dcterms:W3CDTF">2025-05-26T15:04:49Z</dcterms:modified>
</cp:coreProperties>
</file>